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<sst xmlns="http://schemas.openxmlformats.org/spreadsheetml/2006/main" count="87" uniqueCount="87">
  <si>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Расходы бюджета г. Рубцовска на 2005г.</t>
  </si>
  <si>
    <t>Сумма</t>
  </si>
  <si>
    <t>учреждений</t>
  </si>
  <si>
    <t>Общегосударственные интересы</t>
  </si>
  <si>
    <t>Резервный фонд</t>
  </si>
  <si>
    <t>Другие общегосударственные вопросы:</t>
  </si>
  <si>
    <t>в том числе</t>
  </si>
  <si>
    <t>Городской военный комиссариат</t>
  </si>
  <si>
    <t>Содержание административной комиссии</t>
  </si>
  <si>
    <t>Национальная экономика</t>
  </si>
  <si>
    <t>Капитальные вложения</t>
  </si>
  <si>
    <t>Жилищно-коммунальное хозяйство</t>
  </si>
  <si>
    <t>Охрана окружающей среды</t>
  </si>
  <si>
    <t>Образование</t>
  </si>
  <si>
    <t>2. Содержание учебных заведений культуры</t>
  </si>
  <si>
    <t>Здравоохранение и спорт</t>
  </si>
  <si>
    <t>Физическая культура</t>
  </si>
  <si>
    <t>Социальная политика</t>
  </si>
  <si>
    <t>Опека, попечительство</t>
  </si>
  <si>
    <t>ИТОГО</t>
  </si>
  <si>
    <t>4. Молодежная политика</t>
  </si>
  <si>
    <t xml:space="preserve">Функционирование законодательных органов местного самоуправления и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</si>
  <si>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</si>
  <si>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</si>
  <si>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Субвенция на организацию тушения пожаров</t>
  </si>
  <si>
    <t>Расходы на создание автоматизированной системы учета недвижимости, проведения работ по разграничению государственной собственности на землю</t>
  </si>
  <si>
    <t>Субвенция на реализацию Закона Алтайского края "О предоставлении субсидий на оплату ЖКУ"</t>
  </si>
  <si>
    <t>Субвенция на обеспечение деятельности образовательных учреждений для детей-сирот и детей, оставшихся без попечения родителей, специальных (коррекционных) общеобразовательных учреждений для обучающихся, воспитанников с отклонениями в развитии</t>
  </si>
  <si>
    <t xml:space="preserve">Субвенция на финансовое обеспечение государственных гарантий, прав граждан на получение общедоступного и бесплатного образования в муниципальных общеобразовательных учреждениях </t>
  </si>
  <si>
    <t>3. Содержание учебных заведений физической культуры</t>
  </si>
  <si>
    <t>Субвенция на содержание специализированных отделений, муниципальных учреждений здравоохранения</t>
  </si>
  <si>
    <t>Субвенция на оказание материальной помощи малоимущим гражданам</t>
  </si>
  <si>
    <t>Субвенция на реализацию законов Алтайского края</t>
  </si>
  <si>
    <t>1. "О мерах социальной поддержки отдельных категорий ветеранов"</t>
  </si>
  <si>
    <t>2. "О мерах социальной поддержки жертв политических репрессий"</t>
  </si>
  <si>
    <t>б) субсидии на реализацию Закона РФ "О донорстве крови и ее компонентов"</t>
  </si>
  <si>
    <t>Реализация Закона Алтайского края "О доплате к пенсии в Алтайском крае"</t>
  </si>
  <si>
    <t>Реализация постановления городского Совета депутатов от 19.08.2004г. № 48 "Об утверждении в новой редакции положения о присвоении звания "Почетный гражданин г.Рубцовска"</t>
  </si>
  <si>
    <t>Реализация "Программы содействия занятости населения г. Рубцовска на 2004-2005г."</t>
  </si>
  <si>
    <t>Реализация Указа Президента РФ от 05.05.1992г. № 431 "О мерах по социальной поддержке многодетных семей"</t>
  </si>
  <si>
    <t>Субвенция на выполнение федеральных полномочий по государственной регистрации актов гражданского состояния</t>
  </si>
  <si>
    <t>Субвенция за счет Федерального фонда компенсаций</t>
  </si>
  <si>
    <t>Ср-ва арендной</t>
  </si>
  <si>
    <t>платы бюдж.</t>
  </si>
  <si>
    <t>Обслуживание государственного и муниципального долга</t>
  </si>
  <si>
    <t>Культура, кинематография, средства массовой информации</t>
  </si>
  <si>
    <t>Реализация постановления администрации г. Рубцовска № 1724 от 16.06.2004г. "О наградах администрации города"</t>
  </si>
  <si>
    <t>1. Содержание учреждений образования:      из них</t>
  </si>
  <si>
    <t>Здравоохранение:                  из них</t>
  </si>
  <si>
    <t>Рз</t>
  </si>
  <si>
    <t>Наименование показателей</t>
  </si>
  <si>
    <t>01</t>
  </si>
  <si>
    <t>03</t>
  </si>
  <si>
    <t>05</t>
  </si>
  <si>
    <t>06</t>
  </si>
  <si>
    <t>07</t>
  </si>
  <si>
    <t>08</t>
  </si>
  <si>
    <t>09</t>
  </si>
  <si>
    <t>Субвенция на финансирование комиссии по делам несовершеннолетних</t>
  </si>
  <si>
    <t xml:space="preserve">Другие вопросы в области жилищно-коммунального хозяйства   в т.ч.     </t>
  </si>
  <si>
    <t>Содержание технических средств регулирования дорожного движения</t>
  </si>
  <si>
    <t>Содержание уличного освещения</t>
  </si>
  <si>
    <t>Ручная и механическая уборка дорог</t>
  </si>
  <si>
    <t>Ямочный ремонт дорог</t>
  </si>
  <si>
    <t>Средства на содержание объектов ведомственного жилья</t>
  </si>
  <si>
    <t>Культура  в т.ч.</t>
  </si>
  <si>
    <t>а) на оплату жилищно-коммунальных услуг отдельным категориям граждан предусмотренных ФЗ"О социальной за щите инвалидов в РФ", ФЗ "О ветеранах",Законом РФ"О социальной защите граждан,подвергшихся воздействию радиации вследствии катастрофы на Чернобыльской АЭС", ФЗ "О социальной защите граждан РФ подвергшихся воздействию радиации вследствие аварии в 1957 году на производственном объединении "Маяк" и сбросов радиоактивных отходов в реку Теча" и ФЗ "О социальных гарантиях гражданам, подвергшимся радиоционному воздействию вследствиие ядерных испытаний на Семипалатинском полигоне"</t>
  </si>
  <si>
    <t>Финансовая поддержка ветеринарной службы</t>
  </si>
  <si>
    <t>Транспорт   в т.ч.</t>
  </si>
  <si>
    <t>МУТП</t>
  </si>
  <si>
    <t>Капитальный ремонт жилого фонда</t>
  </si>
  <si>
    <t>Глава города</t>
  </si>
  <si>
    <t>А.А. Дерфлер</t>
  </si>
  <si>
    <t xml:space="preserve">Финансовая поддержка общественных организаций </t>
  </si>
  <si>
    <t xml:space="preserve">                                                                                                тыс. рублей</t>
  </si>
  <si>
    <t>Органы внутренних дел по г. Рубцовску</t>
  </si>
  <si>
    <t>Расходы на проведение праздников: день города, Новый год,  День Победы.</t>
  </si>
  <si>
    <t>Приложение № 3 к постановлению</t>
  </si>
  <si>
    <t>принятому постановлением Рубцовского</t>
  </si>
  <si>
    <t>городского Совета депутатов</t>
  </si>
  <si>
    <t>Приобретение имущества, регистрация,приватизация и капитальный ремонт муниципальной собственности</t>
  </si>
  <si>
    <t>МУ "Редакция газеты "Местное время"</t>
  </si>
  <si>
    <t>МУ "Рубцовская гор. редакция "Радиовещание"</t>
  </si>
  <si>
    <t>МУП "ПАТП"</t>
  </si>
  <si>
    <t>Финансовая поддержка органов территориального общественного самоуправления г. Рубцовска</t>
  </si>
  <si>
    <t>от 13 января 2005 г.№ 69-ГС,</t>
  </si>
  <si>
    <t>от 30.12.2004 г.№ 137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</si>
</sst>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vertical="justify"/>
    </xf>
    <xf numFmtId="0" fontId="1" fillId="0" borderId="6" xfId="0" applyFont="1" applyBorder="1" applyAlignment="1">
      <alignment vertical="justify"/>
    </xf>
    <xf numFmtId="0" fontId="2" fillId="0" borderId="6" xfId="0" applyFont="1" applyBorder="1" applyAlignment="1">
      <alignment vertical="justify"/>
    </xf>
    <xf numFmtId="0" fontId="1" fillId="0" borderId="5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 vertical="justify"/>
    </xf>
    <xf numFmtId="0" fontId="1" fillId="0" borderId="8" xfId="0" applyFont="1" applyBorder="1" applyAlignment="1">
      <alignment vertical="justify"/>
    </xf>
    <xf numFmtId="49" fontId="2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/>
    </xf>
    <xf numFmtId="49" fontId="1" fillId="0" borderId="2" xfId="0" applyNumberFormat="1" applyFont="1" applyBorder="1" applyAlignment="1">
      <alignment vertical="justify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vertical="justify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workbookViewId="0" topLeftCell="A1">
      <selection activeCell="B6" sqref="B6:C6"/>
    </sheetView>
  </sheetViews>
  <sheetFormatPr defaultColWidth="9.00390625" defaultRowHeight="12.75"/>
  <cols>
    <col min="1" max="1" width="3.75390625" style="0" customWidth="1"/>
    <col min="2" max="2" width="49.125" style="0" customWidth="1"/>
    <col min="3" max="3" width="15.00390625" style="0" customWidth="1"/>
    <col min="4" max="4" width="19.75390625" style="0" customWidth="1"/>
  </cols>
  <sheetData>
    <row r="1" spans="1:24" ht="17.25" customHeight="1">
      <c r="A1" s="1"/>
      <c r="B1" s="1"/>
      <c r="C1" s="57" t="s">
        <v>77</v>
      </c>
      <c r="D1" s="5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5">
      <c r="A2" s="1"/>
      <c r="B2" s="1"/>
      <c r="C2" s="58" t="s">
        <v>85</v>
      </c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1"/>
      <c r="B3" s="1"/>
      <c r="C3" s="58" t="s">
        <v>78</v>
      </c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1"/>
      <c r="B4" s="1"/>
      <c r="C4" s="58" t="s">
        <v>79</v>
      </c>
      <c r="D4" s="58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15.75" customHeight="1">
      <c r="A5" s="1"/>
      <c r="B5" s="50"/>
      <c r="C5" s="52" t="s">
        <v>86</v>
      </c>
      <c r="D5" s="52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15.75">
      <c r="A6" s="1"/>
      <c r="B6" s="59" t="s">
        <v>0</v>
      </c>
      <c r="C6" s="59"/>
      <c r="D6" s="1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5.75">
      <c r="A7" s="1"/>
      <c r="B7" s="60" t="s">
        <v>74</v>
      </c>
      <c r="C7" s="60"/>
      <c r="D7" s="60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15">
      <c r="A8" s="61" t="s">
        <v>49</v>
      </c>
      <c r="B8" s="5"/>
      <c r="C8" s="22"/>
      <c r="D8" s="2" t="s">
        <v>42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ht="15">
      <c r="A9" s="62"/>
      <c r="B9" s="3" t="s">
        <v>50</v>
      </c>
      <c r="C9" s="23" t="s">
        <v>1</v>
      </c>
      <c r="D9" s="3" t="s">
        <v>43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ht="15">
      <c r="A10" s="63"/>
      <c r="B10" s="7"/>
      <c r="C10" s="24"/>
      <c r="D10" s="4" t="s">
        <v>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ht="15.75">
      <c r="A11" s="12">
        <v>1</v>
      </c>
      <c r="B11" s="12">
        <v>2</v>
      </c>
      <c r="C11" s="12">
        <v>3</v>
      </c>
      <c r="D11" s="25">
        <v>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ht="15.75">
      <c r="A12" s="34" t="s">
        <v>51</v>
      </c>
      <c r="B12" s="15" t="s">
        <v>3</v>
      </c>
      <c r="C12" s="15">
        <f>SUM(C13,C14,C15,C16,C19,C20,C21,C22,C23,C24)</f>
        <v>111756</v>
      </c>
      <c r="D12" s="1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ht="42.75" customHeight="1">
      <c r="A13" s="6"/>
      <c r="B13" s="19" t="s">
        <v>21</v>
      </c>
      <c r="C13" s="29">
        <v>45092</v>
      </c>
      <c r="D13" s="1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ht="46.5" customHeight="1">
      <c r="A14" s="6"/>
      <c r="B14" s="20" t="s">
        <v>40</v>
      </c>
      <c r="C14" s="29">
        <v>1464</v>
      </c>
      <c r="D14" s="1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ht="29.25" customHeight="1">
      <c r="A15" s="6"/>
      <c r="B15" s="21" t="s">
        <v>44</v>
      </c>
      <c r="C15" s="30">
        <v>56081</v>
      </c>
      <c r="D15" s="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ht="15">
      <c r="A16" s="6"/>
      <c r="B16" s="16" t="s">
        <v>4</v>
      </c>
      <c r="C16" s="17">
        <v>850</v>
      </c>
      <c r="D16" s="1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ht="15">
      <c r="A17" s="6"/>
      <c r="B17" s="5" t="s">
        <v>5</v>
      </c>
      <c r="C17" s="8"/>
      <c r="D17" s="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15">
      <c r="A18" s="6"/>
      <c r="B18" s="7" t="s">
        <v>6</v>
      </c>
      <c r="C18" s="10"/>
      <c r="D18" s="10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15">
      <c r="A19" s="6"/>
      <c r="B19" s="16" t="s">
        <v>7</v>
      </c>
      <c r="C19" s="17">
        <v>2307</v>
      </c>
      <c r="D19" s="1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ht="46.5" customHeight="1">
      <c r="A20" s="6"/>
      <c r="B20" s="21" t="s">
        <v>80</v>
      </c>
      <c r="C20" s="29">
        <v>5103</v>
      </c>
      <c r="D20" s="8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46.5" customHeight="1">
      <c r="A21" s="6"/>
      <c r="B21" s="21" t="s">
        <v>84</v>
      </c>
      <c r="C21" s="30">
        <v>534</v>
      </c>
      <c r="D21" s="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ht="16.5" customHeight="1">
      <c r="A22" s="6"/>
      <c r="B22" s="21" t="s">
        <v>67</v>
      </c>
      <c r="C22" s="30">
        <v>138</v>
      </c>
      <c r="D22" s="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ht="15">
      <c r="A23" s="6"/>
      <c r="B23" s="5" t="s">
        <v>8</v>
      </c>
      <c r="C23" s="16">
        <v>50</v>
      </c>
      <c r="D23" s="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ht="30">
      <c r="A24" s="6"/>
      <c r="B24" s="21" t="s">
        <v>58</v>
      </c>
      <c r="C24" s="30">
        <v>137</v>
      </c>
      <c r="D24" s="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ht="30" customHeight="1">
      <c r="A25" s="35" t="s">
        <v>52</v>
      </c>
      <c r="B25" s="26" t="s">
        <v>22</v>
      </c>
      <c r="C25" s="31">
        <f>SUM(C26:C28)</f>
        <v>24745</v>
      </c>
      <c r="D25" s="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s="49" customFormat="1" ht="16.5" customHeight="1">
      <c r="A26" s="46"/>
      <c r="B26" s="47" t="s">
        <v>75</v>
      </c>
      <c r="C26" s="48">
        <v>100</v>
      </c>
      <c r="D26" s="4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ht="44.25" customHeight="1">
      <c r="A27" s="6"/>
      <c r="B27" s="21" t="s">
        <v>23</v>
      </c>
      <c r="C27" s="29">
        <v>6475</v>
      </c>
      <c r="D27" s="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ht="15.75" customHeight="1">
      <c r="A28" s="6"/>
      <c r="B28" s="21" t="s">
        <v>24</v>
      </c>
      <c r="C28" s="16">
        <v>18170</v>
      </c>
      <c r="D28" s="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ht="15.75">
      <c r="A29" s="45">
        <v>4</v>
      </c>
      <c r="B29" s="15" t="s">
        <v>9</v>
      </c>
      <c r="C29" s="18">
        <f>SUM(C30,C31,C34)</f>
        <v>15900</v>
      </c>
      <c r="D29" s="1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ht="15">
      <c r="A30" s="5"/>
      <c r="B30" s="17" t="s">
        <v>10</v>
      </c>
      <c r="C30" s="17">
        <v>11020</v>
      </c>
      <c r="D30" s="17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5.75">
      <c r="A31" s="37"/>
      <c r="B31" s="38" t="s">
        <v>68</v>
      </c>
      <c r="C31" s="38">
        <f>SUM(C32:C33)</f>
        <v>4000</v>
      </c>
      <c r="D31" s="3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ht="15.75">
      <c r="A32" s="37"/>
      <c r="B32" s="38" t="s">
        <v>83</v>
      </c>
      <c r="C32" s="38">
        <v>3000</v>
      </c>
      <c r="D32" s="3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15.75">
      <c r="A33" s="37"/>
      <c r="B33" s="44" t="s">
        <v>69</v>
      </c>
      <c r="C33" s="44">
        <v>1000</v>
      </c>
      <c r="D33" s="4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ht="60" customHeight="1">
      <c r="A34" s="7"/>
      <c r="B34" s="39" t="s">
        <v>25</v>
      </c>
      <c r="C34" s="17">
        <v>880</v>
      </c>
      <c r="D34" s="17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15.75">
      <c r="A35" s="34" t="s">
        <v>53</v>
      </c>
      <c r="B35" s="15" t="s">
        <v>11</v>
      </c>
      <c r="C35" s="15">
        <f>SUM(C36,C42,C43)</f>
        <v>214343</v>
      </c>
      <c r="D35" s="1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ht="30" customHeight="1">
      <c r="A36" s="5"/>
      <c r="B36" s="20" t="s">
        <v>59</v>
      </c>
      <c r="C36" s="29">
        <v>31059</v>
      </c>
      <c r="D36" s="17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ht="30" customHeight="1">
      <c r="A37" s="6"/>
      <c r="B37" s="39" t="s">
        <v>60</v>
      </c>
      <c r="C37" s="29">
        <v>1982</v>
      </c>
      <c r="D37" s="1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ht="17.25" customHeight="1">
      <c r="A38" s="6"/>
      <c r="B38" s="39" t="s">
        <v>61</v>
      </c>
      <c r="C38" s="29">
        <v>4284</v>
      </c>
      <c r="D38" s="1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ht="15.75" customHeight="1">
      <c r="A39" s="6"/>
      <c r="B39" s="39" t="s">
        <v>62</v>
      </c>
      <c r="C39" s="29">
        <v>18743</v>
      </c>
      <c r="D39" s="1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ht="17.25" customHeight="1">
      <c r="A40" s="6"/>
      <c r="B40" s="39" t="s">
        <v>70</v>
      </c>
      <c r="C40" s="29">
        <v>2600</v>
      </c>
      <c r="D40" s="1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ht="17.25" customHeight="1">
      <c r="A41" s="6"/>
      <c r="B41" s="39" t="s">
        <v>63</v>
      </c>
      <c r="C41" s="29">
        <v>3450</v>
      </c>
      <c r="D41" s="1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ht="45" customHeight="1">
      <c r="A42" s="6"/>
      <c r="B42" s="42" t="s">
        <v>26</v>
      </c>
      <c r="C42" s="32">
        <v>118787</v>
      </c>
      <c r="D42" s="9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ht="31.5" customHeight="1">
      <c r="A43" s="7"/>
      <c r="B43" s="39" t="s">
        <v>64</v>
      </c>
      <c r="C43" s="29">
        <v>64497</v>
      </c>
      <c r="D43" s="1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ht="15.75">
      <c r="A44" s="43" t="s">
        <v>54</v>
      </c>
      <c r="B44" s="15" t="s">
        <v>12</v>
      </c>
      <c r="C44" s="15">
        <v>152</v>
      </c>
      <c r="D44" s="1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s="11" customFormat="1" ht="15.75">
      <c r="A45" s="34" t="s">
        <v>55</v>
      </c>
      <c r="B45" s="18" t="s">
        <v>13</v>
      </c>
      <c r="C45" s="15">
        <f>SUM(C46,C49,C50,C51)</f>
        <v>285470</v>
      </c>
      <c r="D45" s="18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ht="29.25" customHeight="1">
      <c r="A46" s="6"/>
      <c r="B46" s="21" t="s">
        <v>47</v>
      </c>
      <c r="C46" s="29">
        <v>272601</v>
      </c>
      <c r="D46" s="33">
        <v>947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ht="105.75" customHeight="1">
      <c r="A47" s="6"/>
      <c r="B47" s="21" t="s">
        <v>27</v>
      </c>
      <c r="C47" s="30">
        <v>35948</v>
      </c>
      <c r="D47" s="8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75" customHeight="1">
      <c r="A48" s="6"/>
      <c r="B48" s="21" t="s">
        <v>28</v>
      </c>
      <c r="C48" s="30">
        <v>105511</v>
      </c>
      <c r="D48" s="8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ht="15">
      <c r="A49" s="6"/>
      <c r="B49" s="16" t="s">
        <v>14</v>
      </c>
      <c r="C49" s="17">
        <v>7689</v>
      </c>
      <c r="D49" s="1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ht="28.5" customHeight="1">
      <c r="A50" s="6"/>
      <c r="B50" s="21" t="s">
        <v>29</v>
      </c>
      <c r="C50" s="30">
        <v>4854</v>
      </c>
      <c r="D50" s="8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ht="15">
      <c r="A51" s="6"/>
      <c r="B51" s="5" t="s">
        <v>20</v>
      </c>
      <c r="C51" s="16">
        <v>326</v>
      </c>
      <c r="D51" s="8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ht="31.5" customHeight="1">
      <c r="A52" s="35" t="s">
        <v>56</v>
      </c>
      <c r="B52" s="27" t="s">
        <v>45</v>
      </c>
      <c r="C52" s="31">
        <f>SUM(C53,C55:C56)</f>
        <v>26224</v>
      </c>
      <c r="D52" s="13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ht="15">
      <c r="A53" s="6"/>
      <c r="B53" s="16" t="s">
        <v>65</v>
      </c>
      <c r="C53" s="17">
        <v>25784</v>
      </c>
      <c r="D53" s="17">
        <v>938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ht="30">
      <c r="A54" s="6"/>
      <c r="B54" s="20" t="s">
        <v>76</v>
      </c>
      <c r="C54" s="17">
        <v>1750</v>
      </c>
      <c r="D54" s="17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ht="15">
      <c r="A55" s="6"/>
      <c r="B55" s="16" t="s">
        <v>81</v>
      </c>
      <c r="C55" s="17">
        <v>250</v>
      </c>
      <c r="D55" s="1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ht="15">
      <c r="A56" s="6"/>
      <c r="B56" s="51" t="s">
        <v>82</v>
      </c>
      <c r="C56" s="8">
        <v>190</v>
      </c>
      <c r="D56" s="8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ht="15.75">
      <c r="A57" s="34" t="s">
        <v>57</v>
      </c>
      <c r="B57" s="18" t="s">
        <v>15</v>
      </c>
      <c r="C57" s="18">
        <f>SUM(C58,C60)</f>
        <v>107213</v>
      </c>
      <c r="D57" s="18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15">
      <c r="A58" s="6"/>
      <c r="B58" s="16" t="s">
        <v>48</v>
      </c>
      <c r="C58" s="17">
        <v>104225</v>
      </c>
      <c r="D58" s="17">
        <v>214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44.25" customHeight="1">
      <c r="A59" s="6"/>
      <c r="B59" s="21" t="s">
        <v>30</v>
      </c>
      <c r="C59" s="30">
        <v>50454</v>
      </c>
      <c r="D59" s="8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15">
      <c r="A60" s="6"/>
      <c r="B60" s="5" t="s">
        <v>16</v>
      </c>
      <c r="C60" s="8">
        <v>2988</v>
      </c>
      <c r="D60" s="8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s="11" customFormat="1" ht="15.75">
      <c r="A61" s="15">
        <v>10</v>
      </c>
      <c r="B61" s="18" t="s">
        <v>17</v>
      </c>
      <c r="C61" s="18">
        <f>SUM(C62,C64,C65,C66,C69,C70,C71,C72,C73,C74,C75)</f>
        <v>117609</v>
      </c>
      <c r="D61" s="18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29.25" customHeight="1">
      <c r="A62" s="16"/>
      <c r="B62" s="39" t="s">
        <v>31</v>
      </c>
      <c r="C62" s="29">
        <v>1069</v>
      </c>
      <c r="D62" s="16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31.5" customHeight="1">
      <c r="A63" s="5"/>
      <c r="B63" s="39" t="s">
        <v>32</v>
      </c>
      <c r="C63" s="16"/>
      <c r="D63" s="17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30.75" customHeight="1">
      <c r="A64" s="6"/>
      <c r="B64" s="41" t="s">
        <v>33</v>
      </c>
      <c r="C64" s="30">
        <v>37173</v>
      </c>
      <c r="D64" s="8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29.25" customHeight="1">
      <c r="A65" s="6"/>
      <c r="B65" s="39" t="s">
        <v>34</v>
      </c>
      <c r="C65" s="36">
        <v>3528</v>
      </c>
      <c r="D65" s="17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29.25" customHeight="1">
      <c r="A66" s="6"/>
      <c r="B66" s="39" t="s">
        <v>41</v>
      </c>
      <c r="C66" s="36">
        <v>65394</v>
      </c>
      <c r="D66" s="17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250.5" customHeight="1">
      <c r="A67" s="6"/>
      <c r="B67" s="40" t="s">
        <v>66</v>
      </c>
      <c r="C67" s="29">
        <v>59638</v>
      </c>
      <c r="D67" s="1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ht="29.25" customHeight="1">
      <c r="A68" s="6"/>
      <c r="B68" s="41" t="s">
        <v>35</v>
      </c>
      <c r="C68" s="30">
        <v>5756</v>
      </c>
      <c r="D68" s="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ht="29.25" customHeight="1">
      <c r="A69" s="6"/>
      <c r="B69" s="41" t="s">
        <v>36</v>
      </c>
      <c r="C69" s="30">
        <v>300</v>
      </c>
      <c r="D69" s="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ht="75.75" customHeight="1">
      <c r="A70" s="6"/>
      <c r="B70" s="41" t="s">
        <v>37</v>
      </c>
      <c r="C70" s="30">
        <v>102</v>
      </c>
      <c r="D70" s="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ht="29.25" customHeight="1">
      <c r="A71" s="6"/>
      <c r="B71" s="41" t="s">
        <v>73</v>
      </c>
      <c r="C71" s="30">
        <v>50</v>
      </c>
      <c r="D71" s="8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ht="44.25" customHeight="1">
      <c r="A72" s="6"/>
      <c r="B72" s="41" t="s">
        <v>38</v>
      </c>
      <c r="C72" s="30">
        <v>280</v>
      </c>
      <c r="D72" s="8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ht="45" customHeight="1">
      <c r="A73" s="6"/>
      <c r="B73" s="41" t="s">
        <v>39</v>
      </c>
      <c r="C73" s="30">
        <v>2172</v>
      </c>
      <c r="D73" s="8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ht="42.75" customHeight="1">
      <c r="A74" s="6"/>
      <c r="B74" s="41" t="s">
        <v>46</v>
      </c>
      <c r="C74" s="30">
        <v>100</v>
      </c>
      <c r="D74" s="8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1:24" ht="15">
      <c r="A75" s="6"/>
      <c r="B75" s="8" t="s">
        <v>18</v>
      </c>
      <c r="C75" s="8">
        <v>7441</v>
      </c>
      <c r="D75" s="8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ht="15.75">
      <c r="A76" s="7"/>
      <c r="B76" s="18" t="s">
        <v>19</v>
      </c>
      <c r="C76" s="18">
        <f>SUM(C12,C25,C29,C35,C44,C45,C52,C57,C61,)</f>
        <v>903412</v>
      </c>
      <c r="D76" s="18">
        <f>SUM(D46,D53,D58)</f>
        <v>2099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4" ht="15">
      <c r="A77" s="28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5">
      <c r="A78" s="53" t="s">
        <v>71</v>
      </c>
      <c r="B78" s="53"/>
      <c r="C78" s="54" t="s">
        <v>72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5">
      <c r="A79" s="28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1:24" ht="15">
      <c r="A80" s="28"/>
      <c r="B80" s="1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1:24" ht="15">
      <c r="A81" s="28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14" ht="1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1:14" ht="1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4" ht="1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ht="1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ht="1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4" ht="1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4" ht="1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1:14" ht="1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1:14" ht="1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1:14" ht="1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1:14" ht="1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1:14" ht="1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4" ht="1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1:14" ht="1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1:14" ht="1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1:14" ht="1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1:14" ht="1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1:14" ht="1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1:14" ht="1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14" ht="1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4" ht="1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</sheetData>
  <mergeCells count="13">
    <mergeCell ref="C1:D1"/>
    <mergeCell ref="C2:D2"/>
    <mergeCell ref="C3:D3"/>
    <mergeCell ref="C4:D4"/>
    <mergeCell ref="C5:D5"/>
    <mergeCell ref="A78:B78"/>
    <mergeCell ref="C78:D78"/>
    <mergeCell ref="A82:N102"/>
    <mergeCell ref="B6:C6"/>
    <mergeCell ref="B7:D7"/>
    <mergeCell ref="E1:X81"/>
    <mergeCell ref="C80:D80"/>
    <mergeCell ref="A8:A10"/>
  </mergeCells>
  <printOptions/>
  <pageMargins left="0.92" right="0.38" top="0.53" bottom="0.79" header="0.28" footer="0.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Гор. Совет</cp:lastModifiedBy>
  <cp:lastPrinted>2005-01-14T04:01:23Z</cp:lastPrinted>
  <dcterms:created xsi:type="dcterms:W3CDTF">2004-11-29T05:29:08Z</dcterms:created>
  <dcterms:modified xsi:type="dcterms:W3CDTF">2005-01-18T07:22:51Z</dcterms:modified>
  <cp:category/>
  <cp:version/>
  <cp:contentType/>
  <cp:contentStatus/>
</cp:coreProperties>
</file>